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tuwrkr-rickwal2\Desktop\"/>
    </mc:Choice>
  </mc:AlternateContent>
  <bookViews>
    <workbookView xWindow="0" yWindow="0" windowWidth="28800" windowHeight="12435"/>
  </bookViews>
  <sheets>
    <sheet name="2016 Payroll Calendar" sheetId="1" r:id="rId1"/>
  </sheets>
  <definedNames>
    <definedName name="_xlnm.Print_Area" localSheetId="0">'2016 Payroll Calendar'!$A$2:$Q$42</definedName>
  </definedNames>
  <calcPr calcId="152511"/>
</workbook>
</file>

<file path=xl/calcChain.xml><?xml version="1.0" encoding="utf-8"?>
<calcChain xmlns="http://schemas.openxmlformats.org/spreadsheetml/2006/main">
  <c r="Q42" i="1" l="1"/>
  <c r="P42" i="1"/>
  <c r="M42" i="1"/>
  <c r="J42" i="1"/>
  <c r="Q40" i="1"/>
  <c r="P40" i="1"/>
  <c r="M40" i="1"/>
  <c r="L40" i="1"/>
  <c r="J40" i="1"/>
  <c r="P39" i="1"/>
  <c r="J39" i="1"/>
  <c r="Q37" i="1"/>
  <c r="P37" i="1"/>
  <c r="M37" i="1"/>
  <c r="L37" i="1"/>
  <c r="J37" i="1"/>
  <c r="Q36" i="1"/>
  <c r="P36" i="1"/>
  <c r="M36" i="1"/>
  <c r="L36" i="1"/>
  <c r="J36" i="1"/>
  <c r="Q35" i="1"/>
  <c r="M35" i="1"/>
  <c r="L35" i="1"/>
  <c r="J35" i="1"/>
  <c r="P35" i="1"/>
  <c r="Q33" i="1"/>
  <c r="M33" i="1"/>
  <c r="L33" i="1"/>
  <c r="J33" i="1"/>
  <c r="P33" i="1"/>
  <c r="Q32" i="1"/>
  <c r="P32" i="1"/>
  <c r="M32" i="1"/>
  <c r="L32" i="1"/>
  <c r="J32" i="1"/>
  <c r="Q30" i="1"/>
  <c r="P30" i="1"/>
  <c r="M30" i="1"/>
  <c r="L30" i="1"/>
  <c r="J30" i="1"/>
  <c r="Q29" i="1"/>
  <c r="M29" i="1"/>
  <c r="L29" i="1"/>
  <c r="J29" i="1"/>
  <c r="P29" i="1"/>
  <c r="Q27" i="1"/>
  <c r="M27" i="1"/>
  <c r="L27" i="1"/>
  <c r="J27" i="1"/>
  <c r="P27" i="1"/>
  <c r="Q26" i="1"/>
  <c r="P26" i="1"/>
  <c r="M26" i="1"/>
  <c r="L26" i="1"/>
  <c r="J26" i="1"/>
  <c r="Q24" i="1"/>
  <c r="P24" i="1"/>
  <c r="M24" i="1"/>
  <c r="L24" i="1"/>
  <c r="J24" i="1"/>
  <c r="Q23" i="1"/>
  <c r="M23" i="1"/>
  <c r="L23" i="1"/>
  <c r="J23" i="1"/>
  <c r="P23" i="1"/>
  <c r="Q21" i="1"/>
  <c r="P21" i="1"/>
  <c r="M21" i="1"/>
  <c r="L21" i="1"/>
  <c r="J21" i="1"/>
  <c r="Q20" i="1"/>
  <c r="P20" i="1"/>
  <c r="M20" i="1"/>
  <c r="L20" i="1"/>
  <c r="J20" i="1"/>
  <c r="Q19" i="1"/>
  <c r="P19" i="1"/>
  <c r="M19" i="1"/>
  <c r="L19" i="1"/>
  <c r="J19" i="1"/>
  <c r="Q17" i="1"/>
  <c r="M17" i="1"/>
  <c r="L17" i="1"/>
  <c r="J17" i="1"/>
  <c r="P17" i="1"/>
  <c r="Q16" i="1"/>
  <c r="P16" i="1"/>
  <c r="M16" i="1"/>
  <c r="L16" i="1"/>
  <c r="J16" i="1"/>
  <c r="Q14" i="1"/>
  <c r="P14" i="1"/>
  <c r="M14" i="1"/>
  <c r="L14" i="1"/>
  <c r="J14" i="1"/>
  <c r="Q13" i="1"/>
  <c r="P13" i="1"/>
  <c r="M13" i="1"/>
  <c r="L13" i="1"/>
  <c r="J13" i="1"/>
  <c r="Q11" i="1"/>
  <c r="M11" i="1"/>
  <c r="L11" i="1"/>
  <c r="J11" i="1"/>
  <c r="P11" i="1"/>
  <c r="Q10" i="1"/>
  <c r="P10" i="1"/>
  <c r="M10" i="1"/>
  <c r="L10" i="1"/>
  <c r="J10" i="1"/>
  <c r="Q8" i="1"/>
  <c r="P8" i="1"/>
  <c r="M8" i="1"/>
  <c r="L8" i="1"/>
  <c r="J8" i="1"/>
  <c r="Q7" i="1"/>
  <c r="P7" i="1"/>
  <c r="M7" i="1"/>
  <c r="L7" i="1"/>
  <c r="J7" i="1"/>
  <c r="Q5" i="1"/>
  <c r="M5" i="1"/>
  <c r="L5" i="1"/>
  <c r="J5" i="1"/>
  <c r="P5" i="1"/>
</calcChain>
</file>

<file path=xl/sharedStrings.xml><?xml version="1.0" encoding="utf-8"?>
<sst xmlns="http://schemas.openxmlformats.org/spreadsheetml/2006/main" count="77" uniqueCount="34">
  <si>
    <t xml:space="preserve">*NOTE: dates subject to change due to holiday schedule </t>
  </si>
  <si>
    <t>University of Illinois Payroll Schedule</t>
  </si>
  <si>
    <t>Pay</t>
  </si>
  <si>
    <t xml:space="preserve"># of </t>
  </si>
  <si>
    <t xml:space="preserve">Begin </t>
  </si>
  <si>
    <t>End</t>
  </si>
  <si>
    <t>UIC</t>
  </si>
  <si>
    <t>UIS</t>
  </si>
  <si>
    <t>UIUC</t>
  </si>
  <si>
    <t xml:space="preserve">Job Change </t>
  </si>
  <si>
    <t>Time Entry</t>
  </si>
  <si>
    <t>PARIS</t>
  </si>
  <si>
    <t>Monthly</t>
  </si>
  <si>
    <t xml:space="preserve">Feeder File </t>
  </si>
  <si>
    <t>Year</t>
  </si>
  <si>
    <t>Work Days</t>
  </si>
  <si>
    <t>ID</t>
  </si>
  <si>
    <t>Number</t>
  </si>
  <si>
    <t>Date</t>
  </si>
  <si>
    <t>HRFE DUE</t>
  </si>
  <si>
    <t>HRFE DUE IN HR</t>
  </si>
  <si>
    <t>HRFE TRANS DUE</t>
  </si>
  <si>
    <t>System Cut-off * at  5pm</t>
  </si>
  <si>
    <t xml:space="preserve">Cutoff Noon Superuser 5:00 PM </t>
  </si>
  <si>
    <t>Current Adj Cutoff 10:00 AM</t>
  </si>
  <si>
    <t>Calc Date</t>
  </si>
  <si>
    <t xml:space="preserve">AVSL </t>
  </si>
  <si>
    <t>InBound Due</t>
  </si>
  <si>
    <t>Load Date</t>
  </si>
  <si>
    <t>BW</t>
  </si>
  <si>
    <t>MN</t>
  </si>
  <si>
    <t>13**</t>
  </si>
  <si>
    <t>Yes</t>
  </si>
  <si>
    <t>24**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</si>
</sst>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6337778862885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53">
    <xf numFmtId="0" fontId="0" fillId="0" borderId="0" xfId="0"/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14" fontId="5" fillId="0" borderId="0" xfId="0" applyNumberFormat="1" applyFont="1" applyAlignment="1">
      <alignment horizontal="center" wrapText="1"/>
    </xf>
    <xf numFmtId="14" fontId="5" fillId="0" borderId="0" xfId="0" applyNumberFormat="1" applyFont="1" applyAlignment="1"/>
    <xf numFmtId="0" fontId="5" fillId="0" borderId="0" xfId="0" applyFont="1" applyFill="1"/>
    <xf numFmtId="0" fontId="2" fillId="0" borderId="1" xfId="1" applyFont="1" applyFill="1" applyBorder="1" applyAlignment="1">
      <alignment horizontal="center" wrapText="1"/>
    </xf>
    <xf numFmtId="0" fontId="2" fillId="0" borderId="2" xfId="1" applyFont="1" applyFill="1" applyBorder="1" applyAlignment="1">
      <alignment horizontal="center" wrapText="1"/>
    </xf>
    <xf numFmtId="14" fontId="2" fillId="0" borderId="3" xfId="1" applyNumberFormat="1" applyFont="1" applyFill="1" applyBorder="1" applyAlignment="1">
      <alignment horizontal="center" wrapText="1"/>
    </xf>
    <xf numFmtId="14" fontId="3" fillId="0" borderId="3" xfId="1" applyNumberFormat="1" applyFont="1" applyFill="1" applyBorder="1" applyAlignment="1">
      <alignment horizontal="center" wrapText="1"/>
    </xf>
    <xf numFmtId="14" fontId="2" fillId="0" borderId="4" xfId="1" applyNumberFormat="1" applyFont="1" applyFill="1" applyBorder="1" applyAlignment="1">
      <alignment horizontal="center" wrapText="1"/>
    </xf>
    <xf numFmtId="14" fontId="5" fillId="0" borderId="4" xfId="0" applyNumberFormat="1" applyFont="1" applyBorder="1"/>
    <xf numFmtId="14" fontId="2" fillId="0" borderId="5" xfId="1" applyNumberFormat="1" applyFont="1" applyFill="1" applyBorder="1" applyAlignment="1">
      <alignment horizontal="center" wrapText="1"/>
    </xf>
    <xf numFmtId="14" fontId="2" fillId="0" borderId="6" xfId="1" applyNumberFormat="1" applyFont="1" applyFill="1" applyBorder="1" applyAlignment="1">
      <alignment horizontal="center" wrapText="1"/>
    </xf>
    <xf numFmtId="0" fontId="2" fillId="0" borderId="7" xfId="1" applyFont="1" applyFill="1" applyBorder="1" applyAlignment="1">
      <alignment horizontal="center" wrapText="1"/>
    </xf>
    <xf numFmtId="0" fontId="2" fillId="0" borderId="8" xfId="1" applyFont="1" applyFill="1" applyBorder="1" applyAlignment="1">
      <alignment horizontal="center" wrapText="1"/>
    </xf>
    <xf numFmtId="14" fontId="2" fillId="0" borderId="9" xfId="1" applyNumberFormat="1" applyFont="1" applyFill="1" applyBorder="1" applyAlignment="1">
      <alignment horizontal="center" wrapText="1"/>
    </xf>
    <xf numFmtId="14" fontId="3" fillId="0" borderId="9" xfId="1" applyNumberFormat="1" applyFont="1" applyFill="1" applyBorder="1" applyAlignment="1">
      <alignment horizontal="center" wrapText="1"/>
    </xf>
    <xf numFmtId="14" fontId="2" fillId="0" borderId="10" xfId="1" applyNumberFormat="1" applyFont="1" applyFill="1" applyBorder="1" applyAlignment="1">
      <alignment horizontal="center" wrapText="1"/>
    </xf>
    <xf numFmtId="14" fontId="6" fillId="0" borderId="9" xfId="1" applyNumberFormat="1" applyFont="1" applyFill="1" applyBorder="1" applyAlignment="1">
      <alignment horizontal="center" wrapText="1"/>
    </xf>
    <xf numFmtId="14" fontId="2" fillId="0" borderId="10" xfId="2" applyNumberFormat="1" applyFont="1" applyBorder="1" applyAlignment="1">
      <alignment horizontal="center" wrapText="1"/>
    </xf>
    <xf numFmtId="14" fontId="6" fillId="0" borderId="10" xfId="1" applyNumberFormat="1" applyFont="1" applyFill="1" applyBorder="1" applyAlignment="1">
      <alignment horizontal="center" wrapText="1"/>
    </xf>
    <xf numFmtId="14" fontId="2" fillId="0" borderId="11" xfId="1" applyNumberFormat="1" applyFont="1" applyFill="1" applyBorder="1" applyAlignment="1">
      <alignment horizontal="center" wrapText="1"/>
    </xf>
    <xf numFmtId="14" fontId="2" fillId="0" borderId="0" xfId="1" applyNumberFormat="1" applyFont="1" applyFill="1" applyBorder="1" applyAlignment="1">
      <alignment horizontal="center" wrapText="1"/>
    </xf>
    <xf numFmtId="0" fontId="5" fillId="0" borderId="12" xfId="0" applyFont="1" applyBorder="1"/>
    <xf numFmtId="0" fontId="5" fillId="0" borderId="12" xfId="0" applyFont="1" applyFill="1" applyBorder="1" applyAlignment="1">
      <alignment horizontal="center"/>
    </xf>
    <xf numFmtId="0" fontId="0" fillId="0" borderId="12" xfId="0" applyFont="1" applyBorder="1"/>
    <xf numFmtId="14" fontId="0" fillId="0" borderId="12" xfId="0" applyNumberFormat="1" applyFont="1" applyBorder="1"/>
    <xf numFmtId="14" fontId="5" fillId="0" borderId="12" xfId="0" applyNumberFormat="1" applyFont="1" applyFill="1" applyBorder="1" applyAlignment="1">
      <alignment horizontal="center"/>
    </xf>
    <xf numFmtId="0" fontId="5" fillId="2" borderId="12" xfId="0" applyFont="1" applyFill="1" applyBorder="1"/>
    <xf numFmtId="0" fontId="5" fillId="2" borderId="12" xfId="0" applyFont="1" applyFill="1" applyBorder="1" applyAlignment="1">
      <alignment horizontal="center"/>
    </xf>
    <xf numFmtId="0" fontId="0" fillId="2" borderId="12" xfId="0" applyFont="1" applyFill="1" applyBorder="1"/>
    <xf numFmtId="14" fontId="0" fillId="2" borderId="12" xfId="0" applyNumberFormat="1" applyFont="1" applyFill="1" applyBorder="1"/>
    <xf numFmtId="14" fontId="5" fillId="3" borderId="12" xfId="0" applyNumberFormat="1" applyFont="1" applyFill="1" applyBorder="1" applyAlignment="1">
      <alignment horizontal="center"/>
    </xf>
    <xf numFmtId="14" fontId="5" fillId="2" borderId="12" xfId="0" applyNumberFormat="1" applyFont="1" applyFill="1" applyBorder="1" applyAlignment="1">
      <alignment horizontal="center"/>
    </xf>
    <xf numFmtId="0" fontId="6" fillId="0" borderId="0" xfId="0" applyFont="1" applyFill="1"/>
    <xf numFmtId="14" fontId="6" fillId="0" borderId="12" xfId="0" applyNumberFormat="1" applyFont="1" applyFill="1" applyBorder="1" applyAlignment="1">
      <alignment horizontal="center"/>
    </xf>
    <xf numFmtId="0" fontId="0" fillId="0" borderId="12" xfId="0" applyFont="1" applyBorder="1" applyAlignment="1">
      <alignment horizontal="right"/>
    </xf>
    <xf numFmtId="14" fontId="5" fillId="0" borderId="0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/>
    <xf numFmtId="14" fontId="5" fillId="0" borderId="0" xfId="0" applyNumberFormat="1" applyFont="1"/>
    <xf numFmtId="14" fontId="5" fillId="0" borderId="0" xfId="0" applyNumberFormat="1" applyFont="1" applyFill="1"/>
    <xf numFmtId="14" fontId="5" fillId="0" borderId="0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6" fillId="0" borderId="13" xfId="1" applyFont="1" applyBorder="1" applyAlignment="1">
      <alignment horizontal="center" wrapText="1"/>
    </xf>
    <xf numFmtId="0" fontId="6" fillId="0" borderId="14" xfId="1" applyFont="1" applyBorder="1" applyAlignment="1">
      <alignment horizontal="center" wrapText="1"/>
    </xf>
    <xf numFmtId="0" fontId="6" fillId="0" borderId="6" xfId="1" applyFont="1" applyBorder="1" applyAlignment="1">
      <alignment horizontal="center" wrapText="1"/>
    </xf>
    <xf numFmtId="14" fontId="6" fillId="0" borderId="6" xfId="1" applyNumberFormat="1" applyFont="1" applyBorder="1" applyAlignment="1">
      <alignment horizontal="center" wrapText="1"/>
    </xf>
    <xf numFmtId="0" fontId="6" fillId="0" borderId="15" xfId="1" applyFont="1" applyBorder="1" applyAlignment="1">
      <alignment horizontal="center" wrapText="1"/>
    </xf>
    <xf numFmtId="14" fontId="6" fillId="0" borderId="13" xfId="1" applyNumberFormat="1" applyFont="1" applyBorder="1" applyAlignment="1">
      <alignment horizontal="center" wrapText="1"/>
    </xf>
    <xf numFmtId="14" fontId="6" fillId="0" borderId="15" xfId="1" applyNumberFormat="1" applyFont="1" applyBorder="1" applyAlignment="1">
      <alignment horizontal="center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50"/>
  <sheetViews>
    <sheetView tabSelected="1" workbookViewId="0">
      <selection activeCell="Q43" sqref="Q43"/>
    </sheetView>
  </sheetViews>
  <sheetFormatPr defaultColWidth="9.7109375" defaultRowHeight="15" x14ac:dyDescent="0.25"/>
  <cols>
    <col min="1" max="1" width="7.28515625" style="41" customWidth="1"/>
    <col min="2" max="2" width="5.7109375" style="2" bestFit="1" customWidth="1"/>
    <col min="3" max="3" width="4.28515625" style="41" bestFit="1" customWidth="1"/>
    <col min="4" max="4" width="7.85546875" style="41" bestFit="1" customWidth="1"/>
    <col min="5" max="9" width="10.5703125" style="42" bestFit="1" customWidth="1"/>
    <col min="10" max="10" width="11.7109375" style="42" bestFit="1" customWidth="1"/>
    <col min="11" max="11" width="12" style="42" customWidth="1"/>
    <col min="12" max="12" width="11.7109375" style="42" customWidth="1"/>
    <col min="13" max="13" width="11.42578125" style="42" hidden="1" customWidth="1"/>
    <col min="14" max="14" width="10.5703125" style="42" bestFit="1" customWidth="1"/>
    <col min="15" max="15" width="7.85546875" style="42" bestFit="1" customWidth="1"/>
    <col min="16" max="17" width="10.5703125" style="42" bestFit="1" customWidth="1"/>
    <col min="18" max="28" width="9.7109375" style="6" customWidth="1"/>
    <col min="29" max="16384" width="9.7109375" style="41"/>
  </cols>
  <sheetData>
    <row r="1" spans="1:21" ht="15.75" thickBot="1" x14ac:dyDescent="0.3">
      <c r="A1" s="1" t="s">
        <v>0</v>
      </c>
      <c r="C1" s="2"/>
      <c r="D1" s="2"/>
      <c r="E1" s="3"/>
      <c r="F1" s="3"/>
      <c r="G1" s="3"/>
      <c r="H1" s="3"/>
      <c r="I1" s="3"/>
      <c r="J1" s="4"/>
      <c r="K1" s="4"/>
      <c r="L1" s="4"/>
      <c r="M1" s="4"/>
      <c r="N1" s="3"/>
      <c r="O1" s="3"/>
      <c r="P1" s="3"/>
      <c r="Q1" s="5"/>
    </row>
    <row r="2" spans="1:21" ht="14.65" customHeight="1" thickBot="1" x14ac:dyDescent="0.3">
      <c r="A2" s="46" t="s">
        <v>1</v>
      </c>
      <c r="B2" s="47"/>
      <c r="C2" s="47"/>
      <c r="D2" s="47"/>
      <c r="E2" s="47"/>
      <c r="F2" s="47"/>
      <c r="G2" s="47"/>
      <c r="H2" s="47"/>
      <c r="I2" s="47"/>
      <c r="J2" s="47"/>
      <c r="K2" s="48"/>
      <c r="L2" s="47"/>
      <c r="M2" s="49"/>
      <c r="N2" s="47"/>
      <c r="O2" s="50"/>
      <c r="P2" s="51"/>
      <c r="Q2" s="52"/>
    </row>
    <row r="3" spans="1:21" ht="26.25" x14ac:dyDescent="0.25">
      <c r="A3" s="7" t="s">
        <v>2</v>
      </c>
      <c r="B3" s="8" t="s">
        <v>3</v>
      </c>
      <c r="C3" s="8" t="s">
        <v>2</v>
      </c>
      <c r="D3" s="8" t="s">
        <v>2</v>
      </c>
      <c r="E3" s="9" t="s">
        <v>4</v>
      </c>
      <c r="F3" s="9" t="s">
        <v>5</v>
      </c>
      <c r="G3" s="10" t="s">
        <v>6</v>
      </c>
      <c r="H3" s="11" t="s">
        <v>7</v>
      </c>
      <c r="I3" s="11" t="s">
        <v>8</v>
      </c>
      <c r="J3" s="9" t="s">
        <v>9</v>
      </c>
      <c r="K3" s="11" t="s">
        <v>10</v>
      </c>
      <c r="L3" s="11" t="s">
        <v>11</v>
      </c>
      <c r="M3" s="12"/>
      <c r="N3" s="13" t="s">
        <v>2</v>
      </c>
      <c r="O3" s="14" t="s">
        <v>12</v>
      </c>
      <c r="P3" s="11" t="s">
        <v>13</v>
      </c>
      <c r="Q3" s="13" t="s">
        <v>13</v>
      </c>
    </row>
    <row r="4" spans="1:21" ht="45" customHeight="1" x14ac:dyDescent="0.25">
      <c r="A4" s="15" t="s">
        <v>14</v>
      </c>
      <c r="B4" s="16" t="s">
        <v>15</v>
      </c>
      <c r="C4" s="16" t="s">
        <v>16</v>
      </c>
      <c r="D4" s="16" t="s">
        <v>17</v>
      </c>
      <c r="E4" s="17" t="s">
        <v>18</v>
      </c>
      <c r="F4" s="17" t="s">
        <v>18</v>
      </c>
      <c r="G4" s="18" t="s">
        <v>19</v>
      </c>
      <c r="H4" s="19" t="s">
        <v>20</v>
      </c>
      <c r="I4" s="19" t="s">
        <v>21</v>
      </c>
      <c r="J4" s="20" t="s">
        <v>22</v>
      </c>
      <c r="K4" s="21" t="s">
        <v>23</v>
      </c>
      <c r="L4" s="21" t="s">
        <v>24</v>
      </c>
      <c r="M4" s="22" t="s">
        <v>25</v>
      </c>
      <c r="N4" s="23" t="s">
        <v>18</v>
      </c>
      <c r="O4" s="24" t="s">
        <v>26</v>
      </c>
      <c r="P4" s="19" t="s">
        <v>27</v>
      </c>
      <c r="Q4" s="23" t="s">
        <v>28</v>
      </c>
    </row>
    <row r="5" spans="1:21" x14ac:dyDescent="0.25">
      <c r="A5" s="25">
        <v>2016</v>
      </c>
      <c r="B5" s="26"/>
      <c r="C5" s="27" t="s">
        <v>29</v>
      </c>
      <c r="D5" s="27">
        <v>1</v>
      </c>
      <c r="E5" s="28">
        <v>42358</v>
      </c>
      <c r="F5" s="28">
        <v>42371</v>
      </c>
      <c r="G5" s="29">
        <v>42354</v>
      </c>
      <c r="H5" s="29">
        <v>42353</v>
      </c>
      <c r="I5" s="29">
        <v>42359</v>
      </c>
      <c r="J5" s="29">
        <f>+F5+1</f>
        <v>42372</v>
      </c>
      <c r="K5" s="28">
        <v>42374</v>
      </c>
      <c r="L5" s="29">
        <f>+K5+1</f>
        <v>42375</v>
      </c>
      <c r="M5" s="29">
        <f>+K5</f>
        <v>42374</v>
      </c>
      <c r="N5" s="28">
        <v>42382</v>
      </c>
      <c r="O5" s="29"/>
      <c r="P5" s="29">
        <f>+J5</f>
        <v>42372</v>
      </c>
      <c r="Q5" s="29">
        <f>+K5-1</f>
        <v>42373</v>
      </c>
    </row>
    <row r="6" spans="1:21" x14ac:dyDescent="0.25">
      <c r="A6" s="30">
        <v>2016</v>
      </c>
      <c r="B6" s="31">
        <v>23</v>
      </c>
      <c r="C6" s="32" t="s">
        <v>30</v>
      </c>
      <c r="D6" s="32">
        <v>1</v>
      </c>
      <c r="E6" s="33">
        <v>42354</v>
      </c>
      <c r="F6" s="33">
        <v>42384</v>
      </c>
      <c r="G6" s="34">
        <v>42356</v>
      </c>
      <c r="H6" s="35">
        <v>42348</v>
      </c>
      <c r="I6" s="35">
        <v>42360</v>
      </c>
      <c r="J6" s="35">
        <v>42375</v>
      </c>
      <c r="K6" s="33"/>
      <c r="L6" s="35">
        <v>42377</v>
      </c>
      <c r="M6" s="35">
        <v>42376</v>
      </c>
      <c r="N6" s="33">
        <v>42384</v>
      </c>
      <c r="O6" s="35"/>
      <c r="P6" s="35"/>
      <c r="Q6" s="35"/>
      <c r="R6" s="36"/>
      <c r="S6" s="36"/>
      <c r="T6" s="36"/>
      <c r="U6" s="36"/>
    </row>
    <row r="7" spans="1:21" x14ac:dyDescent="0.25">
      <c r="A7" s="25">
        <v>2016</v>
      </c>
      <c r="B7" s="26"/>
      <c r="C7" s="27" t="s">
        <v>29</v>
      </c>
      <c r="D7" s="27">
        <v>2</v>
      </c>
      <c r="E7" s="28">
        <v>42372</v>
      </c>
      <c r="F7" s="28">
        <v>42385</v>
      </c>
      <c r="G7" s="29">
        <v>42377</v>
      </c>
      <c r="H7" s="29">
        <v>42367</v>
      </c>
      <c r="I7" s="29">
        <v>42377</v>
      </c>
      <c r="J7" s="29">
        <f>+F7+1</f>
        <v>42386</v>
      </c>
      <c r="K7" s="28">
        <v>42389</v>
      </c>
      <c r="L7" s="29">
        <f>+K7+1</f>
        <v>42390</v>
      </c>
      <c r="M7" s="37">
        <f>+K7</f>
        <v>42389</v>
      </c>
      <c r="N7" s="28">
        <v>42396</v>
      </c>
      <c r="O7" s="29"/>
      <c r="P7" s="29">
        <f>+J7</f>
        <v>42386</v>
      </c>
      <c r="Q7" s="29">
        <f>+K7-1</f>
        <v>42388</v>
      </c>
      <c r="R7" s="36"/>
    </row>
    <row r="8" spans="1:21" x14ac:dyDescent="0.25">
      <c r="A8" s="25">
        <v>2016</v>
      </c>
      <c r="B8" s="26"/>
      <c r="C8" s="27" t="s">
        <v>29</v>
      </c>
      <c r="D8" s="27">
        <v>3</v>
      </c>
      <c r="E8" s="28">
        <v>42386</v>
      </c>
      <c r="F8" s="28">
        <v>42399</v>
      </c>
      <c r="G8" s="29">
        <v>42391</v>
      </c>
      <c r="H8" s="29">
        <v>42381</v>
      </c>
      <c r="I8" s="29">
        <v>42391</v>
      </c>
      <c r="J8" s="29">
        <f>+F8+1</f>
        <v>42400</v>
      </c>
      <c r="K8" s="28">
        <v>42402</v>
      </c>
      <c r="L8" s="29">
        <f>+K8+1</f>
        <v>42403</v>
      </c>
      <c r="M8" s="29">
        <f>+K8</f>
        <v>42402</v>
      </c>
      <c r="N8" s="28">
        <v>42410</v>
      </c>
      <c r="O8" s="29"/>
      <c r="P8" s="29">
        <f>+J8</f>
        <v>42400</v>
      </c>
      <c r="Q8" s="29">
        <f>+K8-1</f>
        <v>42401</v>
      </c>
    </row>
    <row r="9" spans="1:21" x14ac:dyDescent="0.25">
      <c r="A9" s="30">
        <v>2016</v>
      </c>
      <c r="B9" s="31">
        <v>21</v>
      </c>
      <c r="C9" s="32" t="s">
        <v>30</v>
      </c>
      <c r="D9" s="32">
        <v>2</v>
      </c>
      <c r="E9" s="33">
        <v>42385</v>
      </c>
      <c r="F9" s="33">
        <v>42415</v>
      </c>
      <c r="G9" s="34">
        <v>42398</v>
      </c>
      <c r="H9" s="35">
        <v>42383</v>
      </c>
      <c r="I9" s="35">
        <v>42396</v>
      </c>
      <c r="J9" s="35">
        <v>42407</v>
      </c>
      <c r="K9" s="33"/>
      <c r="L9" s="35">
        <v>42409</v>
      </c>
      <c r="M9" s="35">
        <v>42408</v>
      </c>
      <c r="N9" s="33">
        <v>42416</v>
      </c>
      <c r="O9" s="35"/>
      <c r="P9" s="35"/>
      <c r="Q9" s="35"/>
      <c r="R9" s="36"/>
      <c r="S9" s="36"/>
      <c r="T9" s="36"/>
      <c r="U9" s="36"/>
    </row>
    <row r="10" spans="1:21" x14ac:dyDescent="0.25">
      <c r="A10" s="25">
        <v>2016</v>
      </c>
      <c r="B10" s="26"/>
      <c r="C10" s="27" t="s">
        <v>29</v>
      </c>
      <c r="D10" s="27">
        <v>4</v>
      </c>
      <c r="E10" s="28">
        <v>42400</v>
      </c>
      <c r="F10" s="28">
        <v>42413</v>
      </c>
      <c r="G10" s="29">
        <v>42405</v>
      </c>
      <c r="H10" s="29">
        <v>42395</v>
      </c>
      <c r="I10" s="29">
        <v>42405</v>
      </c>
      <c r="J10" s="29">
        <f>+F10+1</f>
        <v>42414</v>
      </c>
      <c r="K10" s="28">
        <v>42416</v>
      </c>
      <c r="L10" s="29">
        <f>+K10+1</f>
        <v>42417</v>
      </c>
      <c r="M10" s="37">
        <f>+K10</f>
        <v>42416</v>
      </c>
      <c r="N10" s="28">
        <v>42424</v>
      </c>
      <c r="O10" s="29"/>
      <c r="P10" s="29">
        <f>+J10</f>
        <v>42414</v>
      </c>
      <c r="Q10" s="29">
        <f>+K10-1</f>
        <v>42415</v>
      </c>
    </row>
    <row r="11" spans="1:21" x14ac:dyDescent="0.25">
      <c r="A11" s="25">
        <v>2016</v>
      </c>
      <c r="B11" s="26"/>
      <c r="C11" s="27" t="s">
        <v>29</v>
      </c>
      <c r="D11" s="27">
        <v>5</v>
      </c>
      <c r="E11" s="28">
        <v>42414</v>
      </c>
      <c r="F11" s="28">
        <v>42427</v>
      </c>
      <c r="G11" s="29">
        <v>42419</v>
      </c>
      <c r="H11" s="29">
        <v>42409</v>
      </c>
      <c r="I11" s="29">
        <v>42419</v>
      </c>
      <c r="J11" s="29">
        <f>+F11+1</f>
        <v>42428</v>
      </c>
      <c r="K11" s="28">
        <v>42430</v>
      </c>
      <c r="L11" s="29">
        <f>+K11+1</f>
        <v>42431</v>
      </c>
      <c r="M11" s="29">
        <f>+K11</f>
        <v>42430</v>
      </c>
      <c r="N11" s="28">
        <v>42438</v>
      </c>
      <c r="O11" s="29"/>
      <c r="P11" s="29">
        <f>+J11</f>
        <v>42428</v>
      </c>
      <c r="Q11" s="29">
        <f>+K11-1</f>
        <v>42429</v>
      </c>
    </row>
    <row r="12" spans="1:21" x14ac:dyDescent="0.25">
      <c r="A12" s="30">
        <v>2016</v>
      </c>
      <c r="B12" s="31">
        <v>21</v>
      </c>
      <c r="C12" s="32" t="s">
        <v>30</v>
      </c>
      <c r="D12" s="32">
        <v>3</v>
      </c>
      <c r="E12" s="33">
        <v>42416</v>
      </c>
      <c r="F12" s="33">
        <v>42444</v>
      </c>
      <c r="G12" s="34">
        <v>42422</v>
      </c>
      <c r="H12" s="35">
        <v>42412</v>
      </c>
      <c r="I12" s="35">
        <v>42425</v>
      </c>
      <c r="J12" s="35">
        <v>42436</v>
      </c>
      <c r="K12" s="33"/>
      <c r="L12" s="35">
        <v>42438</v>
      </c>
      <c r="M12" s="35">
        <v>42437</v>
      </c>
      <c r="N12" s="33">
        <v>42445</v>
      </c>
      <c r="O12" s="35"/>
      <c r="P12" s="35"/>
      <c r="Q12" s="35"/>
      <c r="R12" s="36"/>
      <c r="S12" s="36"/>
      <c r="T12" s="36"/>
      <c r="U12" s="36"/>
    </row>
    <row r="13" spans="1:21" x14ac:dyDescent="0.25">
      <c r="A13" s="25">
        <v>2016</v>
      </c>
      <c r="B13" s="26"/>
      <c r="C13" s="27" t="s">
        <v>29</v>
      </c>
      <c r="D13" s="27">
        <v>6</v>
      </c>
      <c r="E13" s="28">
        <v>42428</v>
      </c>
      <c r="F13" s="28">
        <v>42441</v>
      </c>
      <c r="G13" s="29">
        <v>42433</v>
      </c>
      <c r="H13" s="29">
        <v>42423</v>
      </c>
      <c r="I13" s="29">
        <v>42433</v>
      </c>
      <c r="J13" s="29">
        <f>+F13+1</f>
        <v>42442</v>
      </c>
      <c r="K13" s="28">
        <v>42444</v>
      </c>
      <c r="L13" s="29">
        <f>+K13+1</f>
        <v>42445</v>
      </c>
      <c r="M13" s="29">
        <f>+K13</f>
        <v>42444</v>
      </c>
      <c r="N13" s="28">
        <v>42452</v>
      </c>
      <c r="O13" s="29"/>
      <c r="P13" s="29">
        <f>+J13</f>
        <v>42442</v>
      </c>
      <c r="Q13" s="29">
        <f>+K13-1</f>
        <v>42443</v>
      </c>
    </row>
    <row r="14" spans="1:21" x14ac:dyDescent="0.25">
      <c r="A14" s="25">
        <v>2016</v>
      </c>
      <c r="B14" s="26"/>
      <c r="C14" s="27" t="s">
        <v>29</v>
      </c>
      <c r="D14" s="27">
        <v>7</v>
      </c>
      <c r="E14" s="28">
        <v>42442</v>
      </c>
      <c r="F14" s="28">
        <v>42455</v>
      </c>
      <c r="G14" s="29">
        <v>42447</v>
      </c>
      <c r="H14" s="29">
        <v>42437</v>
      </c>
      <c r="I14" s="29">
        <v>42447</v>
      </c>
      <c r="J14" s="29">
        <f>+F14+1</f>
        <v>42456</v>
      </c>
      <c r="K14" s="28">
        <v>42458</v>
      </c>
      <c r="L14" s="29">
        <f>+K14+1</f>
        <v>42459</v>
      </c>
      <c r="M14" s="29">
        <f>+K14</f>
        <v>42458</v>
      </c>
      <c r="N14" s="28">
        <v>42466</v>
      </c>
      <c r="O14" s="29"/>
      <c r="P14" s="29">
        <f>+J14</f>
        <v>42456</v>
      </c>
      <c r="Q14" s="29">
        <f>+K14-1</f>
        <v>42457</v>
      </c>
    </row>
    <row r="15" spans="1:21" x14ac:dyDescent="0.25">
      <c r="A15" s="30">
        <v>2016</v>
      </c>
      <c r="B15" s="31">
        <v>23</v>
      </c>
      <c r="C15" s="32" t="s">
        <v>30</v>
      </c>
      <c r="D15" s="32">
        <v>4</v>
      </c>
      <c r="E15" s="33">
        <v>42445</v>
      </c>
      <c r="F15" s="33">
        <v>42475</v>
      </c>
      <c r="G15" s="34">
        <v>42459</v>
      </c>
      <c r="H15" s="35">
        <v>42439</v>
      </c>
      <c r="I15" s="35">
        <v>42457</v>
      </c>
      <c r="J15" s="35">
        <v>42466</v>
      </c>
      <c r="K15" s="33"/>
      <c r="L15" s="35">
        <v>42468</v>
      </c>
      <c r="M15" s="35">
        <v>42467</v>
      </c>
      <c r="N15" s="33">
        <v>42475</v>
      </c>
      <c r="O15" s="35"/>
      <c r="P15" s="35"/>
      <c r="Q15" s="35"/>
      <c r="R15" s="36"/>
      <c r="S15" s="36"/>
      <c r="T15" s="36"/>
      <c r="U15" s="36"/>
    </row>
    <row r="16" spans="1:21" x14ac:dyDescent="0.25">
      <c r="A16" s="25">
        <v>2016</v>
      </c>
      <c r="B16" s="26"/>
      <c r="C16" s="27" t="s">
        <v>29</v>
      </c>
      <c r="D16" s="27">
        <v>8</v>
      </c>
      <c r="E16" s="28">
        <v>42456</v>
      </c>
      <c r="F16" s="28">
        <v>42469</v>
      </c>
      <c r="G16" s="29">
        <v>42461</v>
      </c>
      <c r="H16" s="29">
        <v>42451</v>
      </c>
      <c r="I16" s="29">
        <v>42461</v>
      </c>
      <c r="J16" s="29">
        <f>+F16+1</f>
        <v>42470</v>
      </c>
      <c r="K16" s="28">
        <v>42472</v>
      </c>
      <c r="L16" s="29">
        <f>+K16+1</f>
        <v>42473</v>
      </c>
      <c r="M16" s="29">
        <f>+K16</f>
        <v>42472</v>
      </c>
      <c r="N16" s="28">
        <v>42480</v>
      </c>
      <c r="O16" s="29"/>
      <c r="P16" s="29">
        <f>+J16</f>
        <v>42470</v>
      </c>
      <c r="Q16" s="29">
        <f>+K16-1</f>
        <v>42471</v>
      </c>
    </row>
    <row r="17" spans="1:21" x14ac:dyDescent="0.25">
      <c r="A17" s="25">
        <v>2016</v>
      </c>
      <c r="B17" s="26"/>
      <c r="C17" s="27" t="s">
        <v>29</v>
      </c>
      <c r="D17" s="27">
        <v>9</v>
      </c>
      <c r="E17" s="28">
        <v>42470</v>
      </c>
      <c r="F17" s="28">
        <v>42483</v>
      </c>
      <c r="G17" s="29">
        <v>42475</v>
      </c>
      <c r="H17" s="29">
        <v>42465</v>
      </c>
      <c r="I17" s="29">
        <v>42475</v>
      </c>
      <c r="J17" s="29">
        <f>+F17+1</f>
        <v>42484</v>
      </c>
      <c r="K17" s="28">
        <v>42486</v>
      </c>
      <c r="L17" s="29">
        <f>+K17+1</f>
        <v>42487</v>
      </c>
      <c r="M17" s="29">
        <f>+K17</f>
        <v>42486</v>
      </c>
      <c r="N17" s="28">
        <v>42494</v>
      </c>
      <c r="O17" s="29"/>
      <c r="P17" s="29">
        <f>+J17</f>
        <v>42484</v>
      </c>
      <c r="Q17" s="29">
        <f>+K17-1</f>
        <v>42485</v>
      </c>
    </row>
    <row r="18" spans="1:21" x14ac:dyDescent="0.25">
      <c r="A18" s="30">
        <v>2016</v>
      </c>
      <c r="B18" s="31">
        <v>20</v>
      </c>
      <c r="C18" s="32" t="s">
        <v>30</v>
      </c>
      <c r="D18" s="32">
        <v>5</v>
      </c>
      <c r="E18" s="33">
        <v>42476</v>
      </c>
      <c r="F18" s="33">
        <v>42505</v>
      </c>
      <c r="G18" s="34">
        <v>42488</v>
      </c>
      <c r="H18" s="35">
        <v>42474</v>
      </c>
      <c r="I18" s="35">
        <v>42487</v>
      </c>
      <c r="J18" s="35">
        <v>42495</v>
      </c>
      <c r="K18" s="33"/>
      <c r="L18" s="35">
        <v>42499</v>
      </c>
      <c r="M18" s="35">
        <v>42498</v>
      </c>
      <c r="N18" s="33">
        <v>42506</v>
      </c>
      <c r="O18" s="35"/>
      <c r="P18" s="35"/>
      <c r="Q18" s="35"/>
      <c r="R18" s="36"/>
      <c r="S18" s="36"/>
      <c r="T18" s="36"/>
      <c r="U18" s="36"/>
    </row>
    <row r="19" spans="1:21" x14ac:dyDescent="0.25">
      <c r="A19" s="25">
        <v>2016</v>
      </c>
      <c r="B19" s="26"/>
      <c r="C19" s="27" t="s">
        <v>29</v>
      </c>
      <c r="D19" s="27">
        <v>10</v>
      </c>
      <c r="E19" s="28">
        <v>42484</v>
      </c>
      <c r="F19" s="28">
        <v>42497</v>
      </c>
      <c r="G19" s="29">
        <v>42489</v>
      </c>
      <c r="H19" s="29">
        <v>42479</v>
      </c>
      <c r="I19" s="29">
        <v>42489</v>
      </c>
      <c r="J19" s="29">
        <f>+F19+1</f>
        <v>42498</v>
      </c>
      <c r="K19" s="28">
        <v>42500</v>
      </c>
      <c r="L19" s="29">
        <f>+K19+1</f>
        <v>42501</v>
      </c>
      <c r="M19" s="29">
        <f>+K19</f>
        <v>42500</v>
      </c>
      <c r="N19" s="28">
        <v>42508</v>
      </c>
      <c r="O19" s="29"/>
      <c r="P19" s="29">
        <f>+J19</f>
        <v>42498</v>
      </c>
      <c r="Q19" s="29">
        <f>+K19-1</f>
        <v>42499</v>
      </c>
    </row>
    <row r="20" spans="1:21" x14ac:dyDescent="0.25">
      <c r="A20" s="25">
        <v>2016</v>
      </c>
      <c r="B20" s="26"/>
      <c r="C20" s="27" t="s">
        <v>29</v>
      </c>
      <c r="D20" s="38">
        <v>11</v>
      </c>
      <c r="E20" s="28">
        <v>42498</v>
      </c>
      <c r="F20" s="28">
        <v>42511</v>
      </c>
      <c r="G20" s="29">
        <v>42503</v>
      </c>
      <c r="H20" s="29">
        <v>42493</v>
      </c>
      <c r="I20" s="29">
        <v>42503</v>
      </c>
      <c r="J20" s="29">
        <f>+F20+1</f>
        <v>42512</v>
      </c>
      <c r="K20" s="28">
        <v>42514</v>
      </c>
      <c r="L20" s="29">
        <f>+K20+1</f>
        <v>42515</v>
      </c>
      <c r="M20" s="37">
        <f>+K20</f>
        <v>42514</v>
      </c>
      <c r="N20" s="28">
        <v>42522</v>
      </c>
      <c r="O20" s="29"/>
      <c r="P20" s="29">
        <f>+J20</f>
        <v>42512</v>
      </c>
      <c r="Q20" s="29">
        <f>+K20-1</f>
        <v>42513</v>
      </c>
    </row>
    <row r="21" spans="1:21" x14ac:dyDescent="0.25">
      <c r="A21" s="25">
        <v>2016</v>
      </c>
      <c r="B21" s="26"/>
      <c r="C21" s="27" t="s">
        <v>29</v>
      </c>
      <c r="D21" s="27">
        <v>12</v>
      </c>
      <c r="E21" s="28">
        <v>42512</v>
      </c>
      <c r="F21" s="28">
        <v>42525</v>
      </c>
      <c r="G21" s="29">
        <v>42517</v>
      </c>
      <c r="H21" s="29">
        <v>42507</v>
      </c>
      <c r="I21" s="29">
        <v>42517</v>
      </c>
      <c r="J21" s="29">
        <f>+F21+1</f>
        <v>42526</v>
      </c>
      <c r="K21" s="28">
        <v>42528</v>
      </c>
      <c r="L21" s="29">
        <f>+K21+1</f>
        <v>42529</v>
      </c>
      <c r="M21" s="29">
        <f>+K21</f>
        <v>42528</v>
      </c>
      <c r="N21" s="28">
        <v>42536</v>
      </c>
      <c r="O21" s="29"/>
      <c r="P21" s="29">
        <f>+J21</f>
        <v>42526</v>
      </c>
      <c r="Q21" s="29">
        <f>+K21-1</f>
        <v>42527</v>
      </c>
      <c r="R21" s="36"/>
      <c r="S21" s="36"/>
      <c r="T21" s="36"/>
      <c r="U21" s="36"/>
    </row>
    <row r="22" spans="1:21" x14ac:dyDescent="0.25">
      <c r="A22" s="30">
        <v>2016</v>
      </c>
      <c r="B22" s="31">
        <v>23</v>
      </c>
      <c r="C22" s="32" t="s">
        <v>30</v>
      </c>
      <c r="D22" s="32">
        <v>6</v>
      </c>
      <c r="E22" s="33">
        <v>42506</v>
      </c>
      <c r="F22" s="33">
        <v>42536</v>
      </c>
      <c r="G22" s="34">
        <v>42506</v>
      </c>
      <c r="H22" s="35">
        <v>42502</v>
      </c>
      <c r="I22" s="35">
        <v>42517</v>
      </c>
      <c r="J22" s="35">
        <v>42528</v>
      </c>
      <c r="K22" s="33"/>
      <c r="L22" s="35">
        <v>42530</v>
      </c>
      <c r="M22" s="35">
        <v>42529</v>
      </c>
      <c r="N22" s="33">
        <v>42537</v>
      </c>
      <c r="O22" s="35"/>
      <c r="P22" s="35"/>
      <c r="Q22" s="35"/>
    </row>
    <row r="23" spans="1:21" x14ac:dyDescent="0.25">
      <c r="A23" s="25">
        <v>2016</v>
      </c>
      <c r="B23" s="26"/>
      <c r="C23" s="27" t="s">
        <v>29</v>
      </c>
      <c r="D23" s="38" t="s">
        <v>31</v>
      </c>
      <c r="E23" s="28">
        <v>42526</v>
      </c>
      <c r="F23" s="28">
        <v>42539</v>
      </c>
      <c r="G23" s="29">
        <v>42531</v>
      </c>
      <c r="H23" s="29">
        <v>42521</v>
      </c>
      <c r="I23" s="29">
        <v>42531</v>
      </c>
      <c r="J23" s="29">
        <f>+F23+1</f>
        <v>42540</v>
      </c>
      <c r="K23" s="28">
        <v>42542</v>
      </c>
      <c r="L23" s="29">
        <f>+K23+1</f>
        <v>42543</v>
      </c>
      <c r="M23" s="29">
        <f>+K23</f>
        <v>42542</v>
      </c>
      <c r="N23" s="28">
        <v>42550</v>
      </c>
      <c r="O23" s="29"/>
      <c r="P23" s="29">
        <f>+J23</f>
        <v>42540</v>
      </c>
      <c r="Q23" s="29">
        <f>+K23-1</f>
        <v>42541</v>
      </c>
    </row>
    <row r="24" spans="1:21" x14ac:dyDescent="0.25">
      <c r="A24" s="25">
        <v>2016</v>
      </c>
      <c r="B24" s="26"/>
      <c r="C24" s="27" t="s">
        <v>29</v>
      </c>
      <c r="D24" s="27">
        <v>14</v>
      </c>
      <c r="E24" s="28">
        <v>42540</v>
      </c>
      <c r="F24" s="28">
        <v>42553</v>
      </c>
      <c r="G24" s="29">
        <v>42545</v>
      </c>
      <c r="H24" s="29">
        <v>42535</v>
      </c>
      <c r="I24" s="29">
        <v>42545</v>
      </c>
      <c r="J24" s="29">
        <f>+F24+1</f>
        <v>42554</v>
      </c>
      <c r="K24" s="28">
        <v>42557</v>
      </c>
      <c r="L24" s="29">
        <f>+K24+1</f>
        <v>42558</v>
      </c>
      <c r="M24" s="37">
        <f>+K24</f>
        <v>42557</v>
      </c>
      <c r="N24" s="28">
        <v>42564</v>
      </c>
      <c r="O24" s="29"/>
      <c r="P24" s="29">
        <f>+J24</f>
        <v>42554</v>
      </c>
      <c r="Q24" s="29">
        <f>+K24-1</f>
        <v>42556</v>
      </c>
      <c r="R24" s="36"/>
      <c r="S24" s="36"/>
      <c r="T24" s="36"/>
      <c r="U24" s="36"/>
    </row>
    <row r="25" spans="1:21" x14ac:dyDescent="0.25">
      <c r="A25" s="30">
        <v>2016</v>
      </c>
      <c r="B25" s="31">
        <v>22</v>
      </c>
      <c r="C25" s="32" t="s">
        <v>30</v>
      </c>
      <c r="D25" s="32">
        <v>7</v>
      </c>
      <c r="E25" s="33">
        <v>42537</v>
      </c>
      <c r="F25" s="33">
        <v>42566</v>
      </c>
      <c r="G25" s="34">
        <v>42542</v>
      </c>
      <c r="H25" s="35">
        <v>42537</v>
      </c>
      <c r="I25" s="35">
        <v>42548</v>
      </c>
      <c r="J25" s="35">
        <v>42557</v>
      </c>
      <c r="K25" s="33"/>
      <c r="L25" s="35">
        <v>42559</v>
      </c>
      <c r="M25" s="35">
        <v>42558</v>
      </c>
      <c r="N25" s="33">
        <v>42566</v>
      </c>
      <c r="O25" s="35"/>
      <c r="P25" s="35"/>
      <c r="Q25" s="35"/>
    </row>
    <row r="26" spans="1:21" x14ac:dyDescent="0.25">
      <c r="A26" s="25">
        <v>2016</v>
      </c>
      <c r="B26" s="26"/>
      <c r="C26" s="27" t="s">
        <v>29</v>
      </c>
      <c r="D26" s="27">
        <v>15</v>
      </c>
      <c r="E26" s="28">
        <v>42554</v>
      </c>
      <c r="F26" s="28">
        <v>42567</v>
      </c>
      <c r="G26" s="29">
        <v>42559</v>
      </c>
      <c r="H26" s="29">
        <v>42549</v>
      </c>
      <c r="I26" s="29">
        <v>42559</v>
      </c>
      <c r="J26" s="29">
        <f>+F26+1</f>
        <v>42568</v>
      </c>
      <c r="K26" s="28">
        <v>42570</v>
      </c>
      <c r="L26" s="29">
        <f>+K26+1</f>
        <v>42571</v>
      </c>
      <c r="M26" s="29">
        <f>+K26</f>
        <v>42570</v>
      </c>
      <c r="N26" s="28">
        <v>42578</v>
      </c>
      <c r="O26" s="29"/>
      <c r="P26" s="29">
        <f>+J26</f>
        <v>42568</v>
      </c>
      <c r="Q26" s="29">
        <f>+K26-1</f>
        <v>42569</v>
      </c>
    </row>
    <row r="27" spans="1:21" x14ac:dyDescent="0.25">
      <c r="A27" s="25">
        <v>2016</v>
      </c>
      <c r="B27" s="26"/>
      <c r="C27" s="27" t="s">
        <v>29</v>
      </c>
      <c r="D27" s="27">
        <v>16</v>
      </c>
      <c r="E27" s="28">
        <v>42568</v>
      </c>
      <c r="F27" s="28">
        <v>42581</v>
      </c>
      <c r="G27" s="29">
        <v>42573</v>
      </c>
      <c r="H27" s="29">
        <v>42563</v>
      </c>
      <c r="I27" s="29">
        <v>42573</v>
      </c>
      <c r="J27" s="29">
        <f>+F27+1</f>
        <v>42582</v>
      </c>
      <c r="K27" s="28">
        <v>42584</v>
      </c>
      <c r="L27" s="29">
        <f>+K27+1</f>
        <v>42585</v>
      </c>
      <c r="M27" s="29">
        <f>+K27</f>
        <v>42584</v>
      </c>
      <c r="N27" s="28">
        <v>42592</v>
      </c>
      <c r="O27" s="29"/>
      <c r="P27" s="29">
        <f>+J27</f>
        <v>42582</v>
      </c>
      <c r="Q27" s="29">
        <f>+K27-1</f>
        <v>42583</v>
      </c>
    </row>
    <row r="28" spans="1:21" x14ac:dyDescent="0.25">
      <c r="A28" s="30">
        <v>2016</v>
      </c>
      <c r="B28" s="31">
        <v>21</v>
      </c>
      <c r="C28" s="32" t="s">
        <v>30</v>
      </c>
      <c r="D28" s="32">
        <v>8</v>
      </c>
      <c r="E28" s="33">
        <v>42567</v>
      </c>
      <c r="F28" s="33">
        <v>42597</v>
      </c>
      <c r="G28" s="34">
        <v>42574</v>
      </c>
      <c r="H28" s="35">
        <v>42565</v>
      </c>
      <c r="I28" s="35">
        <v>42578</v>
      </c>
      <c r="J28" s="35">
        <v>42589</v>
      </c>
      <c r="K28" s="33"/>
      <c r="L28" s="35">
        <v>42591</v>
      </c>
      <c r="M28" s="35">
        <v>42590</v>
      </c>
      <c r="N28" s="33">
        <v>42598</v>
      </c>
      <c r="O28" s="35"/>
      <c r="P28" s="35"/>
      <c r="Q28" s="35"/>
      <c r="R28" s="36"/>
      <c r="S28" s="36"/>
      <c r="T28" s="36"/>
      <c r="U28" s="36"/>
    </row>
    <row r="29" spans="1:21" x14ac:dyDescent="0.25">
      <c r="A29" s="25">
        <v>2016</v>
      </c>
      <c r="B29" s="26"/>
      <c r="C29" s="27" t="s">
        <v>29</v>
      </c>
      <c r="D29" s="27">
        <v>17</v>
      </c>
      <c r="E29" s="28">
        <v>42582</v>
      </c>
      <c r="F29" s="28">
        <v>42595</v>
      </c>
      <c r="G29" s="29">
        <v>42587</v>
      </c>
      <c r="H29" s="29">
        <v>42577</v>
      </c>
      <c r="I29" s="29">
        <v>42587</v>
      </c>
      <c r="J29" s="29">
        <f>+F29+1</f>
        <v>42596</v>
      </c>
      <c r="K29" s="28">
        <v>42598</v>
      </c>
      <c r="L29" s="29">
        <f>+K29+1</f>
        <v>42599</v>
      </c>
      <c r="M29" s="29">
        <f>+K29</f>
        <v>42598</v>
      </c>
      <c r="N29" s="28">
        <v>42606</v>
      </c>
      <c r="O29" s="29"/>
      <c r="P29" s="29">
        <f>+J29</f>
        <v>42596</v>
      </c>
      <c r="Q29" s="29">
        <f>+K29-1</f>
        <v>42597</v>
      </c>
    </row>
    <row r="30" spans="1:21" x14ac:dyDescent="0.25">
      <c r="A30" s="25">
        <v>2016</v>
      </c>
      <c r="B30" s="26"/>
      <c r="C30" s="27" t="s">
        <v>29</v>
      </c>
      <c r="D30" s="27">
        <v>18</v>
      </c>
      <c r="E30" s="28">
        <v>42596</v>
      </c>
      <c r="F30" s="28">
        <v>42609</v>
      </c>
      <c r="G30" s="29">
        <v>42601</v>
      </c>
      <c r="H30" s="29">
        <v>42591</v>
      </c>
      <c r="I30" s="29">
        <v>42601</v>
      </c>
      <c r="J30" s="29">
        <f>+F30+1</f>
        <v>42610</v>
      </c>
      <c r="K30" s="28">
        <v>42612</v>
      </c>
      <c r="L30" s="29">
        <f>+K30+1</f>
        <v>42613</v>
      </c>
      <c r="M30" s="29">
        <f>+K30</f>
        <v>42612</v>
      </c>
      <c r="N30" s="28">
        <v>42620</v>
      </c>
      <c r="O30" s="29"/>
      <c r="P30" s="29">
        <f>+J30</f>
        <v>42610</v>
      </c>
      <c r="Q30" s="29">
        <f>+K30-1</f>
        <v>42611</v>
      </c>
    </row>
    <row r="31" spans="1:21" x14ac:dyDescent="0.25">
      <c r="A31" s="30">
        <v>2016</v>
      </c>
      <c r="B31" s="31">
        <v>23</v>
      </c>
      <c r="C31" s="32" t="s">
        <v>30</v>
      </c>
      <c r="D31" s="32">
        <v>9</v>
      </c>
      <c r="E31" s="33">
        <v>42598</v>
      </c>
      <c r="F31" s="33">
        <v>42628</v>
      </c>
      <c r="G31" s="34">
        <v>42598</v>
      </c>
      <c r="H31" s="35">
        <v>42593</v>
      </c>
      <c r="I31" s="35">
        <v>42611</v>
      </c>
      <c r="J31" s="35">
        <v>42620</v>
      </c>
      <c r="K31" s="33"/>
      <c r="L31" s="35">
        <v>42622</v>
      </c>
      <c r="M31" s="35">
        <v>42621</v>
      </c>
      <c r="N31" s="33">
        <v>42629</v>
      </c>
      <c r="O31" s="35"/>
      <c r="P31" s="35"/>
      <c r="Q31" s="35"/>
      <c r="R31" s="36"/>
      <c r="S31" s="36"/>
      <c r="T31" s="36"/>
      <c r="U31" s="36"/>
    </row>
    <row r="32" spans="1:21" x14ac:dyDescent="0.25">
      <c r="A32" s="25">
        <v>2016</v>
      </c>
      <c r="B32" s="26"/>
      <c r="C32" s="27" t="s">
        <v>29</v>
      </c>
      <c r="D32" s="27">
        <v>19</v>
      </c>
      <c r="E32" s="28">
        <v>42610</v>
      </c>
      <c r="F32" s="28">
        <v>42623</v>
      </c>
      <c r="G32" s="29">
        <v>42615</v>
      </c>
      <c r="H32" s="29">
        <v>42605</v>
      </c>
      <c r="I32" s="29">
        <v>42615</v>
      </c>
      <c r="J32" s="29">
        <f>+F32+1</f>
        <v>42624</v>
      </c>
      <c r="K32" s="28">
        <v>42626</v>
      </c>
      <c r="L32" s="29">
        <f>+K32+1</f>
        <v>42627</v>
      </c>
      <c r="M32" s="29">
        <f>+K32</f>
        <v>42626</v>
      </c>
      <c r="N32" s="28">
        <v>42634</v>
      </c>
      <c r="O32" s="29"/>
      <c r="P32" s="29">
        <f>+J32</f>
        <v>42624</v>
      </c>
      <c r="Q32" s="29">
        <f>+K32-1</f>
        <v>42625</v>
      </c>
    </row>
    <row r="33" spans="1:21" x14ac:dyDescent="0.25">
      <c r="A33" s="25">
        <v>2016</v>
      </c>
      <c r="B33" s="26"/>
      <c r="C33" s="27" t="s">
        <v>29</v>
      </c>
      <c r="D33" s="27">
        <v>20</v>
      </c>
      <c r="E33" s="28">
        <v>42624</v>
      </c>
      <c r="F33" s="28">
        <v>42637</v>
      </c>
      <c r="G33" s="29">
        <v>42629</v>
      </c>
      <c r="H33" s="29">
        <v>42619</v>
      </c>
      <c r="I33" s="29">
        <v>42629</v>
      </c>
      <c r="J33" s="29">
        <f>+F33+1</f>
        <v>42638</v>
      </c>
      <c r="K33" s="28">
        <v>42640</v>
      </c>
      <c r="L33" s="29">
        <f>+K33+1</f>
        <v>42641</v>
      </c>
      <c r="M33" s="29">
        <f>+K33</f>
        <v>42640</v>
      </c>
      <c r="N33" s="28">
        <v>42648</v>
      </c>
      <c r="O33" s="29"/>
      <c r="P33" s="29">
        <f>+J33</f>
        <v>42638</v>
      </c>
      <c r="Q33" s="29">
        <f>+K33-1</f>
        <v>42639</v>
      </c>
    </row>
    <row r="34" spans="1:21" x14ac:dyDescent="0.25">
      <c r="A34" s="30">
        <v>2016</v>
      </c>
      <c r="B34" s="31">
        <v>21</v>
      </c>
      <c r="C34" s="32" t="s">
        <v>30</v>
      </c>
      <c r="D34" s="32">
        <v>10</v>
      </c>
      <c r="E34" s="33">
        <v>42629</v>
      </c>
      <c r="F34" s="33">
        <v>42658</v>
      </c>
      <c r="G34" s="34">
        <v>42635</v>
      </c>
      <c r="H34" s="35">
        <v>42621</v>
      </c>
      <c r="I34" s="35">
        <v>42639</v>
      </c>
      <c r="J34" s="35">
        <v>42648</v>
      </c>
      <c r="K34" s="33"/>
      <c r="L34" s="35">
        <v>42650</v>
      </c>
      <c r="M34" s="35">
        <v>42649</v>
      </c>
      <c r="N34" s="33">
        <v>42657</v>
      </c>
      <c r="O34" s="35" t="s">
        <v>32</v>
      </c>
      <c r="P34" s="35"/>
      <c r="Q34" s="35"/>
      <c r="R34" s="36"/>
      <c r="S34" s="36"/>
      <c r="T34" s="36"/>
      <c r="U34" s="36"/>
    </row>
    <row r="35" spans="1:21" x14ac:dyDescent="0.25">
      <c r="A35" s="25">
        <v>2016</v>
      </c>
      <c r="B35" s="26"/>
      <c r="C35" s="27" t="s">
        <v>29</v>
      </c>
      <c r="D35" s="27">
        <v>21</v>
      </c>
      <c r="E35" s="28">
        <v>42638</v>
      </c>
      <c r="F35" s="28">
        <v>42651</v>
      </c>
      <c r="G35" s="29">
        <v>42643</v>
      </c>
      <c r="H35" s="29">
        <v>42633</v>
      </c>
      <c r="I35" s="29">
        <v>42643</v>
      </c>
      <c r="J35" s="29">
        <f>+F35+1</f>
        <v>42652</v>
      </c>
      <c r="K35" s="28">
        <v>42654</v>
      </c>
      <c r="L35" s="29">
        <f>+K35+1</f>
        <v>42655</v>
      </c>
      <c r="M35" s="29">
        <f>+K35</f>
        <v>42654</v>
      </c>
      <c r="N35" s="28">
        <v>42662</v>
      </c>
      <c r="O35" s="29"/>
      <c r="P35" s="29">
        <f>+J35</f>
        <v>42652</v>
      </c>
      <c r="Q35" s="29">
        <f>+K35-1</f>
        <v>42653</v>
      </c>
    </row>
    <row r="36" spans="1:21" x14ac:dyDescent="0.25">
      <c r="A36" s="25">
        <v>2016</v>
      </c>
      <c r="B36" s="26"/>
      <c r="C36" s="27" t="s">
        <v>29</v>
      </c>
      <c r="D36" s="27">
        <v>22</v>
      </c>
      <c r="E36" s="28">
        <v>42652</v>
      </c>
      <c r="F36" s="28">
        <v>42665</v>
      </c>
      <c r="G36" s="29">
        <v>42657</v>
      </c>
      <c r="H36" s="29">
        <v>42647</v>
      </c>
      <c r="I36" s="29">
        <v>42657</v>
      </c>
      <c r="J36" s="29">
        <f>+F36+1</f>
        <v>42666</v>
      </c>
      <c r="K36" s="28">
        <v>42668</v>
      </c>
      <c r="L36" s="29">
        <f>+K36+1</f>
        <v>42669</v>
      </c>
      <c r="M36" s="29">
        <f>+K36</f>
        <v>42668</v>
      </c>
      <c r="N36" s="28">
        <v>42676</v>
      </c>
      <c r="O36" s="29"/>
      <c r="P36" s="29">
        <f>+J36</f>
        <v>42666</v>
      </c>
      <c r="Q36" s="29">
        <f>+K36-1</f>
        <v>42667</v>
      </c>
    </row>
    <row r="37" spans="1:21" x14ac:dyDescent="0.25">
      <c r="A37" s="25">
        <v>2016</v>
      </c>
      <c r="B37" s="26"/>
      <c r="C37" s="27" t="s">
        <v>29</v>
      </c>
      <c r="D37" s="27">
        <v>23</v>
      </c>
      <c r="E37" s="28">
        <v>42666</v>
      </c>
      <c r="F37" s="28">
        <v>42679</v>
      </c>
      <c r="G37" s="29">
        <v>42671</v>
      </c>
      <c r="H37" s="29">
        <v>42661</v>
      </c>
      <c r="I37" s="29">
        <v>42671</v>
      </c>
      <c r="J37" s="29">
        <f>+F37+1</f>
        <v>42680</v>
      </c>
      <c r="K37" s="28">
        <v>42682</v>
      </c>
      <c r="L37" s="29">
        <f>+K37+1</f>
        <v>42683</v>
      </c>
      <c r="M37" s="29">
        <f>+K37</f>
        <v>42682</v>
      </c>
      <c r="N37" s="28">
        <v>42690</v>
      </c>
      <c r="O37" s="29"/>
      <c r="P37" s="29">
        <f>+J37</f>
        <v>42680</v>
      </c>
      <c r="Q37" s="29">
        <f>+K37-1</f>
        <v>42681</v>
      </c>
      <c r="R37" s="36"/>
      <c r="S37" s="36"/>
      <c r="T37" s="36"/>
      <c r="U37" s="36"/>
    </row>
    <row r="38" spans="1:21" x14ac:dyDescent="0.25">
      <c r="A38" s="30">
        <v>2016</v>
      </c>
      <c r="B38" s="31">
        <v>22</v>
      </c>
      <c r="C38" s="32" t="s">
        <v>30</v>
      </c>
      <c r="D38" s="32">
        <v>11</v>
      </c>
      <c r="E38" s="33">
        <v>42659</v>
      </c>
      <c r="F38" s="33">
        <v>42689</v>
      </c>
      <c r="G38" s="34">
        <v>42667</v>
      </c>
      <c r="H38" s="35">
        <v>42656</v>
      </c>
      <c r="I38" s="35">
        <v>42669</v>
      </c>
      <c r="J38" s="35">
        <v>42680</v>
      </c>
      <c r="K38" s="33"/>
      <c r="L38" s="35">
        <v>42682</v>
      </c>
      <c r="M38" s="35">
        <v>42681</v>
      </c>
      <c r="N38" s="33">
        <v>42690</v>
      </c>
      <c r="O38" s="35" t="s">
        <v>32</v>
      </c>
      <c r="P38" s="35"/>
      <c r="Q38" s="35"/>
    </row>
    <row r="39" spans="1:21" x14ac:dyDescent="0.25">
      <c r="A39" s="25">
        <v>2016</v>
      </c>
      <c r="B39" s="26"/>
      <c r="C39" s="27" t="s">
        <v>29</v>
      </c>
      <c r="D39" s="38" t="s">
        <v>33</v>
      </c>
      <c r="E39" s="28">
        <v>42680</v>
      </c>
      <c r="F39" s="28">
        <v>42693</v>
      </c>
      <c r="G39" s="29">
        <v>42685</v>
      </c>
      <c r="H39" s="29">
        <v>42675</v>
      </c>
      <c r="I39" s="29">
        <v>42685</v>
      </c>
      <c r="J39" s="29">
        <f>+F39+1</f>
        <v>42694</v>
      </c>
      <c r="K39" s="28">
        <v>42695</v>
      </c>
      <c r="L39" s="29">
        <v>42696</v>
      </c>
      <c r="M39" s="37">
        <v>42695</v>
      </c>
      <c r="N39" s="28">
        <v>42704</v>
      </c>
      <c r="O39" s="29"/>
      <c r="P39" s="29">
        <f>+J39</f>
        <v>42694</v>
      </c>
      <c r="Q39" s="29">
        <v>42695</v>
      </c>
    </row>
    <row r="40" spans="1:21" x14ac:dyDescent="0.25">
      <c r="A40" s="25">
        <v>2016</v>
      </c>
      <c r="B40" s="26"/>
      <c r="C40" s="27" t="s">
        <v>29</v>
      </c>
      <c r="D40" s="27">
        <v>25</v>
      </c>
      <c r="E40" s="28">
        <v>42694</v>
      </c>
      <c r="F40" s="28">
        <v>42707</v>
      </c>
      <c r="G40" s="29">
        <v>42697</v>
      </c>
      <c r="H40" s="29">
        <v>42689</v>
      </c>
      <c r="I40" s="29">
        <v>42702</v>
      </c>
      <c r="J40" s="29">
        <f>+F40+1</f>
        <v>42708</v>
      </c>
      <c r="K40" s="28">
        <v>42710</v>
      </c>
      <c r="L40" s="29">
        <f>+K40+1</f>
        <v>42711</v>
      </c>
      <c r="M40" s="29">
        <f>+K40</f>
        <v>42710</v>
      </c>
      <c r="N40" s="28">
        <v>42718</v>
      </c>
      <c r="O40" s="29"/>
      <c r="P40" s="29">
        <f>+J40</f>
        <v>42708</v>
      </c>
      <c r="Q40" s="29">
        <f>+K40-1</f>
        <v>42709</v>
      </c>
      <c r="R40" s="36"/>
      <c r="S40" s="36"/>
      <c r="T40" s="36"/>
      <c r="U40" s="36"/>
    </row>
    <row r="41" spans="1:21" x14ac:dyDescent="0.25">
      <c r="A41" s="30">
        <v>2016</v>
      </c>
      <c r="B41" s="31">
        <v>22</v>
      </c>
      <c r="C41" s="32" t="s">
        <v>30</v>
      </c>
      <c r="D41" s="32">
        <v>12</v>
      </c>
      <c r="E41" s="33">
        <v>42690</v>
      </c>
      <c r="F41" s="33">
        <v>42719</v>
      </c>
      <c r="G41" s="34">
        <v>42695</v>
      </c>
      <c r="H41" s="35">
        <v>42684</v>
      </c>
      <c r="I41" s="35">
        <v>42702</v>
      </c>
      <c r="J41" s="35">
        <v>42711</v>
      </c>
      <c r="K41" s="33"/>
      <c r="L41" s="35">
        <v>42713</v>
      </c>
      <c r="M41" s="35">
        <v>42712</v>
      </c>
      <c r="N41" s="33">
        <v>42720</v>
      </c>
      <c r="O41" s="35"/>
      <c r="P41" s="35"/>
      <c r="Q41" s="35"/>
    </row>
    <row r="42" spans="1:21" x14ac:dyDescent="0.25">
      <c r="A42" s="25">
        <v>2016</v>
      </c>
      <c r="B42" s="26"/>
      <c r="C42" s="27" t="s">
        <v>29</v>
      </c>
      <c r="D42" s="27">
        <v>26</v>
      </c>
      <c r="E42" s="28">
        <v>42708</v>
      </c>
      <c r="F42" s="28">
        <v>42721</v>
      </c>
      <c r="G42" s="29">
        <v>42713</v>
      </c>
      <c r="H42" s="29">
        <v>42703</v>
      </c>
      <c r="I42" s="29">
        <v>42713</v>
      </c>
      <c r="J42" s="29">
        <f>+F42+1</f>
        <v>42722</v>
      </c>
      <c r="K42" s="28">
        <v>42723</v>
      </c>
      <c r="L42" s="29">
        <v>42724</v>
      </c>
      <c r="M42" s="37">
        <f>+K42</f>
        <v>42723</v>
      </c>
      <c r="N42" s="28">
        <v>42732</v>
      </c>
      <c r="O42" s="29"/>
      <c r="P42" s="29">
        <f>+J42</f>
        <v>42722</v>
      </c>
      <c r="Q42" s="29">
        <f>+K42</f>
        <v>42723</v>
      </c>
    </row>
    <row r="44" spans="1:21" x14ac:dyDescent="0.25">
      <c r="A44" s="39"/>
      <c r="B44" s="40"/>
      <c r="Q44" s="43"/>
    </row>
    <row r="45" spans="1:21" x14ac:dyDescent="0.25">
      <c r="A45" s="44"/>
      <c r="B45" s="40"/>
      <c r="O45" s="43"/>
      <c r="P45" s="43"/>
      <c r="Q45" s="43"/>
    </row>
    <row r="46" spans="1:21" x14ac:dyDescent="0.25">
      <c r="A46" s="45"/>
      <c r="O46" s="43"/>
      <c r="P46" s="43"/>
      <c r="Q46" s="43"/>
    </row>
    <row r="47" spans="1:21" x14ac:dyDescent="0.25">
      <c r="O47" s="43"/>
      <c r="P47" s="43"/>
      <c r="Q47" s="43"/>
    </row>
    <row r="48" spans="1:21" x14ac:dyDescent="0.25">
      <c r="O48" s="43"/>
      <c r="P48" s="43"/>
      <c r="Q48" s="43"/>
    </row>
    <row r="49" spans="15:17" x14ac:dyDescent="0.25">
      <c r="O49" s="43"/>
      <c r="P49" s="43"/>
      <c r="Q49" s="43"/>
    </row>
    <row r="50" spans="15:17" x14ac:dyDescent="0.25">
      <c r="O50" s="43"/>
      <c r="P50" s="43"/>
      <c r="Q50" s="43"/>
    </row>
    <row r="51" spans="15:17" x14ac:dyDescent="0.25">
      <c r="O51" s="43"/>
      <c r="P51" s="43"/>
      <c r="Q51" s="43"/>
    </row>
    <row r="52" spans="15:17" x14ac:dyDescent="0.25">
      <c r="O52" s="43"/>
      <c r="P52" s="43"/>
      <c r="Q52" s="43"/>
    </row>
    <row r="53" spans="15:17" x14ac:dyDescent="0.25">
      <c r="O53" s="43"/>
      <c r="P53" s="43"/>
      <c r="Q53" s="43"/>
    </row>
    <row r="54" spans="15:17" x14ac:dyDescent="0.25">
      <c r="O54" s="43"/>
      <c r="P54" s="43"/>
      <c r="Q54" s="43"/>
    </row>
    <row r="55" spans="15:17" x14ac:dyDescent="0.25">
      <c r="O55" s="43"/>
      <c r="P55" s="43"/>
      <c r="Q55" s="43"/>
    </row>
    <row r="56" spans="15:17" x14ac:dyDescent="0.25">
      <c r="O56" s="43"/>
      <c r="P56" s="43"/>
      <c r="Q56" s="43"/>
    </row>
    <row r="57" spans="15:17" x14ac:dyDescent="0.25">
      <c r="O57" s="43"/>
      <c r="P57" s="43"/>
      <c r="Q57" s="43"/>
    </row>
    <row r="58" spans="15:17" x14ac:dyDescent="0.25">
      <c r="O58" s="43"/>
      <c r="P58" s="43"/>
      <c r="Q58" s="43"/>
    </row>
    <row r="59" spans="15:17" x14ac:dyDescent="0.25">
      <c r="O59" s="43"/>
      <c r="P59" s="43"/>
      <c r="Q59" s="43"/>
    </row>
    <row r="60" spans="15:17" x14ac:dyDescent="0.25">
      <c r="O60" s="43"/>
      <c r="P60" s="43"/>
      <c r="Q60" s="43"/>
    </row>
    <row r="61" spans="15:17" x14ac:dyDescent="0.25">
      <c r="O61" s="43"/>
      <c r="P61" s="43"/>
      <c r="Q61" s="43"/>
    </row>
    <row r="62" spans="15:17" x14ac:dyDescent="0.25">
      <c r="O62" s="43"/>
      <c r="P62" s="43"/>
      <c r="Q62" s="43"/>
    </row>
    <row r="63" spans="15:17" x14ac:dyDescent="0.25">
      <c r="O63" s="43"/>
      <c r="P63" s="43"/>
      <c r="Q63" s="43"/>
    </row>
    <row r="64" spans="15:17" x14ac:dyDescent="0.25">
      <c r="O64" s="43"/>
      <c r="P64" s="43"/>
      <c r="Q64" s="43"/>
    </row>
    <row r="65" spans="15:17" x14ac:dyDescent="0.25">
      <c r="O65" s="43"/>
      <c r="P65" s="43"/>
      <c r="Q65" s="43"/>
    </row>
    <row r="66" spans="15:17" x14ac:dyDescent="0.25">
      <c r="O66" s="43"/>
      <c r="P66" s="43"/>
      <c r="Q66" s="43"/>
    </row>
    <row r="67" spans="15:17" x14ac:dyDescent="0.25">
      <c r="O67" s="43"/>
      <c r="P67" s="43"/>
      <c r="Q67" s="43"/>
    </row>
    <row r="68" spans="15:17" x14ac:dyDescent="0.25">
      <c r="O68" s="43"/>
      <c r="P68" s="43"/>
      <c r="Q68" s="43"/>
    </row>
    <row r="69" spans="15:17" x14ac:dyDescent="0.25">
      <c r="O69" s="43"/>
      <c r="P69" s="43"/>
      <c r="Q69" s="43"/>
    </row>
    <row r="70" spans="15:17" x14ac:dyDescent="0.25">
      <c r="O70" s="43"/>
      <c r="P70" s="43"/>
      <c r="Q70" s="43"/>
    </row>
    <row r="71" spans="15:17" x14ac:dyDescent="0.25">
      <c r="O71" s="43"/>
      <c r="P71" s="43"/>
      <c r="Q71" s="43"/>
    </row>
    <row r="72" spans="15:17" x14ac:dyDescent="0.25">
      <c r="O72" s="43"/>
      <c r="P72" s="43"/>
      <c r="Q72" s="43"/>
    </row>
    <row r="73" spans="15:17" x14ac:dyDescent="0.25">
      <c r="O73" s="43"/>
      <c r="P73" s="43"/>
      <c r="Q73" s="43"/>
    </row>
    <row r="74" spans="15:17" x14ac:dyDescent="0.25">
      <c r="O74" s="43"/>
      <c r="P74" s="43"/>
      <c r="Q74" s="43"/>
    </row>
    <row r="75" spans="15:17" x14ac:dyDescent="0.25">
      <c r="O75" s="43"/>
      <c r="P75" s="43"/>
      <c r="Q75" s="43"/>
    </row>
    <row r="76" spans="15:17" x14ac:dyDescent="0.25">
      <c r="O76" s="43"/>
      <c r="P76" s="43"/>
      <c r="Q76" s="43"/>
    </row>
    <row r="77" spans="15:17" x14ac:dyDescent="0.25">
      <c r="O77" s="43"/>
      <c r="P77" s="43"/>
      <c r="Q77" s="43"/>
    </row>
    <row r="78" spans="15:17" x14ac:dyDescent="0.25">
      <c r="O78" s="43"/>
      <c r="P78" s="43"/>
      <c r="Q78" s="43"/>
    </row>
    <row r="79" spans="15:17" x14ac:dyDescent="0.25">
      <c r="O79" s="43"/>
      <c r="P79" s="43"/>
      <c r="Q79" s="43"/>
    </row>
    <row r="80" spans="15:17" x14ac:dyDescent="0.25">
      <c r="O80" s="43"/>
      <c r="P80" s="43"/>
      <c r="Q80" s="43"/>
    </row>
    <row r="81" spans="15:17" x14ac:dyDescent="0.25">
      <c r="O81" s="43"/>
      <c r="P81" s="43"/>
      <c r="Q81" s="43"/>
    </row>
    <row r="82" spans="15:17" x14ac:dyDescent="0.25">
      <c r="O82" s="43"/>
      <c r="P82" s="43"/>
      <c r="Q82" s="43"/>
    </row>
    <row r="83" spans="15:17" x14ac:dyDescent="0.25">
      <c r="O83" s="43"/>
      <c r="P83" s="43"/>
      <c r="Q83" s="43"/>
    </row>
    <row r="84" spans="15:17" x14ac:dyDescent="0.25">
      <c r="O84" s="43"/>
      <c r="P84" s="43"/>
      <c r="Q84" s="43"/>
    </row>
    <row r="85" spans="15:17" x14ac:dyDescent="0.25">
      <c r="O85" s="43"/>
      <c r="P85" s="43"/>
      <c r="Q85" s="43"/>
    </row>
    <row r="86" spans="15:17" x14ac:dyDescent="0.25">
      <c r="O86" s="43"/>
      <c r="P86" s="43"/>
      <c r="Q86" s="43"/>
    </row>
    <row r="87" spans="15:17" x14ac:dyDescent="0.25">
      <c r="O87" s="43"/>
      <c r="P87" s="43"/>
      <c r="Q87" s="43"/>
    </row>
    <row r="88" spans="15:17" x14ac:dyDescent="0.25">
      <c r="O88" s="43"/>
      <c r="P88" s="43"/>
      <c r="Q88" s="43"/>
    </row>
    <row r="89" spans="15:17" x14ac:dyDescent="0.25">
      <c r="O89" s="43"/>
      <c r="P89" s="43"/>
      <c r="Q89" s="43"/>
    </row>
    <row r="90" spans="15:17" x14ac:dyDescent="0.25">
      <c r="O90" s="43"/>
      <c r="P90" s="43"/>
      <c r="Q90" s="43"/>
    </row>
    <row r="91" spans="15:17" x14ac:dyDescent="0.25">
      <c r="O91" s="43"/>
      <c r="P91" s="43"/>
      <c r="Q91" s="43"/>
    </row>
    <row r="92" spans="15:17" x14ac:dyDescent="0.25">
      <c r="O92" s="43"/>
      <c r="P92" s="43"/>
      <c r="Q92" s="43"/>
    </row>
    <row r="93" spans="15:17" x14ac:dyDescent="0.25">
      <c r="O93" s="43"/>
      <c r="P93" s="43"/>
      <c r="Q93" s="43"/>
    </row>
    <row r="94" spans="15:17" x14ac:dyDescent="0.25">
      <c r="O94" s="43"/>
      <c r="P94" s="43"/>
      <c r="Q94" s="43"/>
    </row>
    <row r="95" spans="15:17" x14ac:dyDescent="0.25">
      <c r="O95" s="43"/>
      <c r="P95" s="43"/>
      <c r="Q95" s="43"/>
    </row>
    <row r="96" spans="15:17" x14ac:dyDescent="0.25">
      <c r="O96" s="43"/>
      <c r="P96" s="43"/>
      <c r="Q96" s="43"/>
    </row>
    <row r="97" spans="15:17" x14ac:dyDescent="0.25">
      <c r="O97" s="43"/>
      <c r="P97" s="43"/>
      <c r="Q97" s="43"/>
    </row>
    <row r="98" spans="15:17" x14ac:dyDescent="0.25">
      <c r="O98" s="43"/>
      <c r="P98" s="43"/>
      <c r="Q98" s="43"/>
    </row>
    <row r="99" spans="15:17" x14ac:dyDescent="0.25">
      <c r="O99" s="43"/>
      <c r="P99" s="43"/>
      <c r="Q99" s="43"/>
    </row>
    <row r="100" spans="15:17" x14ac:dyDescent="0.25">
      <c r="O100" s="43"/>
      <c r="P100" s="43"/>
      <c r="Q100" s="43"/>
    </row>
    <row r="101" spans="15:17" x14ac:dyDescent="0.25">
      <c r="O101" s="43"/>
      <c r="P101" s="43"/>
      <c r="Q101" s="43"/>
    </row>
    <row r="102" spans="15:17" x14ac:dyDescent="0.25">
      <c r="O102" s="43"/>
      <c r="P102" s="43"/>
      <c r="Q102" s="43"/>
    </row>
    <row r="103" spans="15:17" x14ac:dyDescent="0.25">
      <c r="O103" s="43"/>
      <c r="P103" s="43"/>
      <c r="Q103" s="43"/>
    </row>
    <row r="104" spans="15:17" x14ac:dyDescent="0.25">
      <c r="O104" s="43"/>
      <c r="P104" s="43"/>
      <c r="Q104" s="43"/>
    </row>
    <row r="105" spans="15:17" x14ac:dyDescent="0.25">
      <c r="O105" s="43"/>
      <c r="P105" s="43"/>
      <c r="Q105" s="43"/>
    </row>
    <row r="106" spans="15:17" x14ac:dyDescent="0.25">
      <c r="O106" s="43"/>
      <c r="P106" s="43"/>
      <c r="Q106" s="43"/>
    </row>
    <row r="107" spans="15:17" x14ac:dyDescent="0.25">
      <c r="O107" s="43"/>
      <c r="P107" s="43"/>
      <c r="Q107" s="43"/>
    </row>
    <row r="108" spans="15:17" x14ac:dyDescent="0.25">
      <c r="O108" s="43"/>
      <c r="P108" s="43"/>
      <c r="Q108" s="43"/>
    </row>
    <row r="109" spans="15:17" x14ac:dyDescent="0.25">
      <c r="O109" s="43"/>
      <c r="P109" s="43"/>
      <c r="Q109" s="43"/>
    </row>
    <row r="110" spans="15:17" x14ac:dyDescent="0.25">
      <c r="O110" s="43"/>
      <c r="P110" s="43"/>
      <c r="Q110" s="43"/>
    </row>
    <row r="111" spans="15:17" x14ac:dyDescent="0.25">
      <c r="O111" s="43"/>
      <c r="P111" s="43"/>
      <c r="Q111" s="43"/>
    </row>
    <row r="112" spans="15:17" x14ac:dyDescent="0.25">
      <c r="O112" s="43"/>
      <c r="P112" s="43"/>
      <c r="Q112" s="43"/>
    </row>
    <row r="113" spans="15:17" x14ac:dyDescent="0.25">
      <c r="O113" s="43"/>
      <c r="P113" s="43"/>
      <c r="Q113" s="43"/>
    </row>
    <row r="114" spans="15:17" x14ac:dyDescent="0.25">
      <c r="O114" s="43"/>
      <c r="P114" s="43"/>
      <c r="Q114" s="43"/>
    </row>
    <row r="115" spans="15:17" x14ac:dyDescent="0.25">
      <c r="O115" s="43"/>
      <c r="P115" s="43"/>
      <c r="Q115" s="43"/>
    </row>
    <row r="116" spans="15:17" x14ac:dyDescent="0.25">
      <c r="O116" s="43"/>
      <c r="P116" s="43"/>
      <c r="Q116" s="43"/>
    </row>
    <row r="117" spans="15:17" x14ac:dyDescent="0.25">
      <c r="O117" s="43"/>
      <c r="P117" s="43"/>
      <c r="Q117" s="43"/>
    </row>
    <row r="118" spans="15:17" x14ac:dyDescent="0.25">
      <c r="O118" s="43"/>
      <c r="P118" s="43"/>
      <c r="Q118" s="43"/>
    </row>
    <row r="119" spans="15:17" x14ac:dyDescent="0.25">
      <c r="O119" s="43"/>
      <c r="P119" s="43"/>
      <c r="Q119" s="43"/>
    </row>
    <row r="120" spans="15:17" x14ac:dyDescent="0.25">
      <c r="O120" s="43"/>
      <c r="P120" s="43"/>
      <c r="Q120" s="43"/>
    </row>
    <row r="121" spans="15:17" x14ac:dyDescent="0.25">
      <c r="O121" s="43"/>
      <c r="P121" s="43"/>
      <c r="Q121" s="43"/>
    </row>
    <row r="122" spans="15:17" x14ac:dyDescent="0.25">
      <c r="O122" s="43"/>
      <c r="P122" s="43"/>
      <c r="Q122" s="43"/>
    </row>
    <row r="123" spans="15:17" x14ac:dyDescent="0.25">
      <c r="O123" s="43"/>
      <c r="P123" s="43"/>
      <c r="Q123" s="43"/>
    </row>
    <row r="124" spans="15:17" x14ac:dyDescent="0.25">
      <c r="O124" s="43"/>
      <c r="P124" s="43"/>
      <c r="Q124" s="43"/>
    </row>
    <row r="125" spans="15:17" x14ac:dyDescent="0.25">
      <c r="O125" s="43"/>
      <c r="P125" s="43"/>
      <c r="Q125" s="43"/>
    </row>
    <row r="126" spans="15:17" x14ac:dyDescent="0.25">
      <c r="O126" s="43"/>
      <c r="P126" s="43"/>
      <c r="Q126" s="43"/>
    </row>
    <row r="127" spans="15:17" x14ac:dyDescent="0.25">
      <c r="O127" s="43"/>
      <c r="P127" s="43"/>
      <c r="Q127" s="43"/>
    </row>
    <row r="128" spans="15:17" x14ac:dyDescent="0.25">
      <c r="O128" s="43"/>
      <c r="P128" s="43"/>
      <c r="Q128" s="43"/>
    </row>
    <row r="129" spans="15:17" x14ac:dyDescent="0.25">
      <c r="O129" s="43"/>
      <c r="P129" s="43"/>
      <c r="Q129" s="43"/>
    </row>
    <row r="130" spans="15:17" x14ac:dyDescent="0.25">
      <c r="O130" s="43"/>
      <c r="P130" s="43"/>
      <c r="Q130" s="43"/>
    </row>
    <row r="131" spans="15:17" x14ac:dyDescent="0.25">
      <c r="O131" s="43"/>
      <c r="P131" s="43"/>
      <c r="Q131" s="43"/>
    </row>
    <row r="132" spans="15:17" x14ac:dyDescent="0.25">
      <c r="O132" s="43"/>
      <c r="P132" s="43"/>
      <c r="Q132" s="43"/>
    </row>
    <row r="133" spans="15:17" x14ac:dyDescent="0.25">
      <c r="O133" s="43"/>
      <c r="P133" s="43"/>
      <c r="Q133" s="43"/>
    </row>
    <row r="134" spans="15:17" x14ac:dyDescent="0.25">
      <c r="O134" s="43"/>
      <c r="P134" s="43"/>
      <c r="Q134" s="43"/>
    </row>
    <row r="135" spans="15:17" x14ac:dyDescent="0.25">
      <c r="O135" s="43"/>
      <c r="P135" s="43"/>
      <c r="Q135" s="43"/>
    </row>
    <row r="136" spans="15:17" x14ac:dyDescent="0.25">
      <c r="O136" s="43"/>
      <c r="P136" s="43"/>
      <c r="Q136" s="43"/>
    </row>
    <row r="137" spans="15:17" x14ac:dyDescent="0.25">
      <c r="O137" s="43"/>
      <c r="P137" s="43"/>
      <c r="Q137" s="43"/>
    </row>
    <row r="138" spans="15:17" x14ac:dyDescent="0.25">
      <c r="O138" s="43"/>
      <c r="P138" s="43"/>
      <c r="Q138" s="43"/>
    </row>
    <row r="139" spans="15:17" x14ac:dyDescent="0.25">
      <c r="O139" s="43"/>
      <c r="P139" s="43"/>
      <c r="Q139" s="43"/>
    </row>
    <row r="140" spans="15:17" x14ac:dyDescent="0.25">
      <c r="O140" s="43"/>
      <c r="P140" s="43"/>
      <c r="Q140" s="43"/>
    </row>
    <row r="141" spans="15:17" x14ac:dyDescent="0.25">
      <c r="O141" s="43"/>
      <c r="P141" s="43"/>
      <c r="Q141" s="43"/>
    </row>
    <row r="142" spans="15:17" x14ac:dyDescent="0.25">
      <c r="O142" s="43"/>
      <c r="P142" s="43"/>
      <c r="Q142" s="43"/>
    </row>
    <row r="143" spans="15:17" x14ac:dyDescent="0.25">
      <c r="O143" s="43"/>
      <c r="P143" s="43"/>
      <c r="Q143" s="43"/>
    </row>
    <row r="144" spans="15:17" x14ac:dyDescent="0.25">
      <c r="O144" s="43"/>
      <c r="P144" s="43"/>
      <c r="Q144" s="43"/>
    </row>
    <row r="145" spans="15:17" x14ac:dyDescent="0.25">
      <c r="O145" s="43"/>
      <c r="P145" s="43"/>
      <c r="Q145" s="43"/>
    </row>
    <row r="146" spans="15:17" x14ac:dyDescent="0.25">
      <c r="O146" s="43"/>
      <c r="P146" s="43"/>
      <c r="Q146" s="43"/>
    </row>
    <row r="147" spans="15:17" x14ac:dyDescent="0.25">
      <c r="O147" s="43"/>
      <c r="P147" s="43"/>
      <c r="Q147" s="43"/>
    </row>
    <row r="148" spans="15:17" x14ac:dyDescent="0.25">
      <c r="O148" s="43"/>
      <c r="P148" s="43"/>
      <c r="Q148" s="43"/>
    </row>
    <row r="149" spans="15:17" x14ac:dyDescent="0.25">
      <c r="O149" s="43"/>
      <c r="P149" s="43"/>
      <c r="Q149" s="43"/>
    </row>
    <row r="150" spans="15:17" x14ac:dyDescent="0.25">
      <c r="O150" s="43"/>
      <c r="P150" s="43"/>
      <c r="Q150" s="43"/>
    </row>
  </sheetData>
  <mergeCells count="2">
    <mergeCell ref="A2:O2"/>
    <mergeCell ref="P2:Q2"/>
  </mergeCells>
  <pageMargins left="0.7" right="0.7" top="0.75" bottom="0.75" header="0.3" footer="0.3"/>
  <pageSetup scale="80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2016 Payroll Calendar</vt:lpstr>
      <vt:lpstr>'2016 Payroll Calendar'!Print_Area</vt:lpstr>
    </vt:vector>
  </TitlesOfParts>
  <Company>University of Illinois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University Payroll Schedule 2016</dc:title>
  <dc:creator>Andrea M Lasticly</dc:creator>
  <cp:lastModifiedBy>Rickwalder, Joseph William (Student Worker)</cp:lastModifiedBy>
  <dcterms:created xsi:type="dcterms:W3CDTF">2015-08-21T15:42:42Z</dcterms:created>
  <dcterms:modified xsi:type="dcterms:W3CDTF">2016-09-20T19:18:10Z</dcterms:modified>
</cp:coreProperties>
</file>